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LostFiles2\泉北大会\2026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I41" i="1" s="1"/>
  <c r="G40" i="1"/>
  <c r="I40" i="1" s="1"/>
  <c r="J20" i="1"/>
  <c r="C30" i="1"/>
  <c r="C37" i="1" s="1"/>
  <c r="I43" i="1" l="1"/>
</calcChain>
</file>

<file path=xl/sharedStrings.xml><?xml version="1.0" encoding="utf-8"?>
<sst xmlns="http://schemas.openxmlformats.org/spreadsheetml/2006/main" count="76" uniqueCount="73">
  <si>
    <t>種目別出場者数集計表及び納入金明細書</t>
  </si>
  <si>
    <t>組手　競技</t>
  </si>
  <si>
    <t>形　競技</t>
  </si>
  <si>
    <t>種目番号</t>
  </si>
  <si>
    <t>種　　　目</t>
  </si>
  <si>
    <t>人　数</t>
  </si>
  <si>
    <t>幼   児の部</t>
  </si>
  <si>
    <t>幼　児(男女)の部</t>
  </si>
  <si>
    <t>小学１年(男子)の部</t>
  </si>
  <si>
    <t>小学１年(男女)の部</t>
  </si>
  <si>
    <t>小学２年(男子)の部</t>
  </si>
  <si>
    <t>小学２年(男女)の部</t>
  </si>
  <si>
    <t>小学１、２年(女子)の部</t>
  </si>
  <si>
    <t>小学３年(男女)の部</t>
  </si>
  <si>
    <t>小学３年(男子)の部</t>
  </si>
  <si>
    <t>小学４年(男女)の部</t>
  </si>
  <si>
    <t>小学４年(男子)の部</t>
  </si>
  <si>
    <t>小学５年(男女)の部</t>
  </si>
  <si>
    <t>小学３、４年(女子)の部</t>
  </si>
  <si>
    <t>小学６年(男女)の部</t>
  </si>
  <si>
    <t>小学５年(男子)の部</t>
  </si>
  <si>
    <t>中学生(男女)の部</t>
  </si>
  <si>
    <t>小学６年(男子)の部</t>
  </si>
  <si>
    <t>高校生(男女)の部</t>
  </si>
  <si>
    <t>小学５、６年(女子)の部</t>
  </si>
  <si>
    <t>一　般(男子)の部</t>
  </si>
  <si>
    <t>中　学(女子) の部</t>
  </si>
  <si>
    <t>一　般(女子)の部</t>
  </si>
  <si>
    <t>中　学  １年(男子)の部</t>
  </si>
  <si>
    <t>中学２、３年(男子)の部</t>
  </si>
  <si>
    <t>形 合 計</t>
  </si>
  <si>
    <t>高校生(男子)の部</t>
  </si>
  <si>
    <t>高校生(女子)の部</t>
  </si>
  <si>
    <t>一般(女子)段外の部</t>
  </si>
  <si>
    <t>一般(女子)有段の部</t>
  </si>
  <si>
    <t>一般(男子)段外の部</t>
  </si>
  <si>
    <t>一般(男子)有段の部</t>
  </si>
  <si>
    <t>マスターズ男子(40歳以上）</t>
  </si>
  <si>
    <t>マスターズ女子(40歳以上）</t>
  </si>
  <si>
    <t>組 手 合 計</t>
  </si>
  <si>
    <t>(納入金は、泉北空手道会の郵便振替口座</t>
  </si>
  <si>
    <t>項　　目</t>
  </si>
  <si>
    <t>単　　価</t>
  </si>
  <si>
    <t>人数または数</t>
  </si>
  <si>
    <t>項目の合計金額</t>
  </si>
  <si>
    <t>選手出場費　少年(高校)・成人の部</t>
  </si>
  <si>
    <t>選手出場費　幼児・小・中学生の部</t>
  </si>
  <si>
    <t>納入合計</t>
  </si>
  <si>
    <t>下記に選手出場費・広告費を必ず記入して</t>
    <phoneticPr fontId="16"/>
  </si>
  <si>
    <t>ください。</t>
    <phoneticPr fontId="16"/>
  </si>
  <si>
    <t>　出場数合計</t>
    <phoneticPr fontId="16"/>
  </si>
  <si>
    <t>名</t>
    <rPh sb="0" eb="1">
      <t>メイ</t>
    </rPh>
    <phoneticPr fontId="16"/>
  </si>
  <si>
    <t>１p ・ 2/3p ・ 1/2p ・ 1/3p</t>
    <phoneticPr fontId="16"/>
  </si>
  <si>
    <t>道場代表者又は</t>
    <phoneticPr fontId="16"/>
  </si>
  <si>
    <t>会　　派</t>
    <phoneticPr fontId="16"/>
  </si>
  <si>
    <t>道 場 名　　　　　　　　　　　　　</t>
    <phoneticPr fontId="16"/>
  </si>
  <si>
    <t>領収書コピー</t>
    <phoneticPr fontId="16"/>
  </si>
  <si>
    <t>貼りこみ場所</t>
    <phoneticPr fontId="16"/>
  </si>
  <si>
    <t>メールアドレス</t>
    <phoneticPr fontId="16"/>
  </si>
  <si>
    <t>住　　所</t>
    <phoneticPr fontId="16"/>
  </si>
  <si>
    <t>申 込 責 任 者</t>
    <phoneticPr fontId="16"/>
  </si>
  <si>
    <t>泉北空手道会</t>
    <phoneticPr fontId="16"/>
  </si>
  <si>
    <t>会長　與世田 正雄　殿</t>
    <phoneticPr fontId="16"/>
  </si>
  <si>
    <r>
      <t>(</t>
    </r>
    <r>
      <rPr>
        <sz val="11"/>
        <color theme="1"/>
        <rFont val="ＭＳ 明朝"/>
        <family val="1"/>
        <charset val="128"/>
      </rPr>
      <t>郵便番号　　　　－</t>
    </r>
    <r>
      <rPr>
        <sz val="11"/>
        <color theme="1"/>
        <rFont val="Century"/>
        <family val="1"/>
      </rPr>
      <t xml:space="preserve">                        )</t>
    </r>
    <phoneticPr fontId="16"/>
  </si>
  <si>
    <t>令和８年     月     日</t>
    <rPh sb="0" eb="2">
      <t>レイワ</t>
    </rPh>
    <rPh sb="3" eb="4">
      <t>ネン</t>
    </rPh>
    <rPh sb="9" eb="10">
      <t>ガツ</t>
    </rPh>
    <rPh sb="15" eb="16">
      <t>ニチ</t>
    </rPh>
    <phoneticPr fontId="16"/>
  </si>
  <si>
    <t>電話番号</t>
    <phoneticPr fontId="16"/>
  </si>
  <si>
    <t>各会派でひとまとめにして</t>
    <phoneticPr fontId="16"/>
  </si>
  <si>
    <t>総人数を記入してください。</t>
    <phoneticPr fontId="16"/>
  </si>
  <si>
    <t>(振込み領収書コピーを添付のこと。)</t>
    <phoneticPr fontId="16"/>
  </si>
  <si>
    <t>第42回　泉北空手道選手権大会</t>
    <phoneticPr fontId="16"/>
  </si>
  <si>
    <t>広告協賛サイズ　　Ａ４判タテ</t>
    <phoneticPr fontId="16"/>
  </si>
  <si>
    <t>へ3月28日(土)に振り込んで下さい。)</t>
    <phoneticPr fontId="16"/>
  </si>
  <si>
    <t>③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</si>
</sst>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0.5"/>
      <color theme="1"/>
      <name val="Century"/>
      <family val="1"/>
    </font>
    <font>
      <b/>
      <sz val="16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10"/>
      <color theme="1"/>
      <name val="Century"/>
      <family val="1"/>
    </font>
    <font>
      <b/>
      <sz val="10.5"/>
      <color theme="1"/>
      <name val="ＤＦ平成ゴシック体W5"/>
      <family val="3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0.5"/>
      <color theme="1"/>
      <name val="ＭＳ 明朝"/>
      <family val="1"/>
      <charset val="128"/>
    </font>
    <font>
      <b/>
      <sz val="9"/>
      <color theme="1"/>
      <name val="ＭＳ ゴシック"/>
      <family val="3"/>
      <charset val="128"/>
    </font>
    <font>
      <sz val="10.5"/>
      <color theme="1"/>
      <name val="ＤＦ平成ゴシック体W5"/>
      <family val="3"/>
      <charset val="128"/>
    </font>
    <font>
      <sz val="10.5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justify" vertical="center" wrapText="1"/>
    </xf>
    <xf numFmtId="0" fontId="0" fillId="0" borderId="8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7" fillId="0" borderId="11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176" fontId="7" fillId="0" borderId="12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4" fillId="0" borderId="0" xfId="0" applyFont="1" applyAlignment="1"/>
    <xf numFmtId="176" fontId="7" fillId="2" borderId="12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justify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76" fontId="7" fillId="0" borderId="12" xfId="1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justify" vertical="center" wrapText="1"/>
    </xf>
    <xf numFmtId="38" fontId="7" fillId="0" borderId="12" xfId="1" applyFont="1" applyBorder="1" applyAlignment="1">
      <alignment horizontal="right" vertical="center" wrapText="1"/>
    </xf>
    <xf numFmtId="176" fontId="7" fillId="2" borderId="12" xfId="1" applyNumberFormat="1" applyFont="1" applyFill="1" applyBorder="1" applyAlignment="1">
      <alignment horizontal="right" vertical="center" wrapText="1"/>
    </xf>
    <xf numFmtId="176" fontId="7" fillId="2" borderId="12" xfId="0" applyNumberFormat="1" applyFont="1" applyFill="1" applyBorder="1" applyAlignment="1">
      <alignment horizontal="right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76" fontId="7" fillId="0" borderId="12" xfId="0" applyNumberFormat="1" applyFont="1" applyBorder="1" applyAlignment="1">
      <alignment horizontal="right" vertical="center" wrapText="1"/>
    </xf>
    <xf numFmtId="0" fontId="7" fillId="2" borderId="12" xfId="0" applyFont="1" applyFill="1" applyBorder="1" applyAlignment="1">
      <alignment horizontal="right" vertical="center" wrapText="1"/>
    </xf>
    <xf numFmtId="176" fontId="7" fillId="2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justify" vertical="center"/>
    </xf>
    <xf numFmtId="0" fontId="4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14" fillId="0" borderId="4" xfId="0" applyFont="1" applyBorder="1" applyAlignment="1">
      <alignment horizontal="left"/>
    </xf>
    <xf numFmtId="0" fontId="14" fillId="0" borderId="4" xfId="0" applyFont="1" applyBorder="1" applyAlignment="1"/>
    <xf numFmtId="0" fontId="14" fillId="0" borderId="0" xfId="0" applyFont="1" applyAlignment="1"/>
    <xf numFmtId="0" fontId="14" fillId="0" borderId="13" xfId="0" applyFont="1" applyBorder="1" applyAlignment="1">
      <alignment horizontal="left"/>
    </xf>
    <xf numFmtId="0" fontId="15" fillId="0" borderId="4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37" workbookViewId="0">
      <selection activeCell="I56" sqref="I56"/>
    </sheetView>
  </sheetViews>
  <sheetFormatPr defaultRowHeight="18.75" x14ac:dyDescent="0.4"/>
  <cols>
    <col min="1" max="1" width="8.5" customWidth="1"/>
    <col min="2" max="2" width="25.375" customWidth="1"/>
    <col min="3" max="3" width="4.875" customWidth="1"/>
    <col min="4" max="4" width="2.875" customWidth="1"/>
    <col min="5" max="5" width="3.375" customWidth="1"/>
    <col min="6" max="6" width="5.25" customWidth="1"/>
    <col min="7" max="7" width="3.875" customWidth="1"/>
    <col min="9" max="9" width="13.375" customWidth="1"/>
    <col min="10" max="10" width="7.25" customWidth="1"/>
  </cols>
  <sheetData>
    <row r="1" spans="1:10" ht="17.100000000000001" customHeight="1" x14ac:dyDescent="0.4">
      <c r="A1" s="31" t="s">
        <v>61</v>
      </c>
      <c r="B1" s="31"/>
      <c r="C1" s="31"/>
      <c r="D1" s="31"/>
      <c r="E1" s="31"/>
      <c r="F1" s="31"/>
      <c r="G1" s="31"/>
      <c r="H1" s="31"/>
      <c r="J1" s="32" t="s">
        <v>64</v>
      </c>
    </row>
    <row r="2" spans="1:10" ht="17.100000000000001" customHeight="1" x14ac:dyDescent="0.4">
      <c r="A2" s="31" t="s">
        <v>62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17.100000000000001" customHeight="1" x14ac:dyDescent="0.4">
      <c r="A3" s="39" t="s">
        <v>69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7.100000000000001" customHeight="1" x14ac:dyDescent="0.4">
      <c r="A4" s="39" t="s">
        <v>0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ht="9" customHeight="1" x14ac:dyDescent="0.4">
      <c r="A5" s="1"/>
    </row>
    <row r="6" spans="1:10" ht="15.6" customHeight="1" x14ac:dyDescent="0.4">
      <c r="A6" s="59" t="s">
        <v>1</v>
      </c>
      <c r="B6" s="59"/>
      <c r="C6" s="59"/>
      <c r="D6" s="59"/>
      <c r="E6" s="3"/>
      <c r="F6" s="59" t="s">
        <v>2</v>
      </c>
      <c r="G6" s="59"/>
      <c r="H6" s="59"/>
      <c r="I6" s="59"/>
      <c r="J6" s="59"/>
    </row>
    <row r="7" spans="1:10" ht="12.75" customHeight="1" x14ac:dyDescent="0.4">
      <c r="A7" s="26" t="s">
        <v>3</v>
      </c>
      <c r="B7" s="26" t="s">
        <v>4</v>
      </c>
      <c r="C7" s="48" t="s">
        <v>5</v>
      </c>
      <c r="D7" s="48"/>
      <c r="E7" s="29"/>
      <c r="F7" s="48" t="s">
        <v>3</v>
      </c>
      <c r="G7" s="48"/>
      <c r="H7" s="48" t="s">
        <v>4</v>
      </c>
      <c r="I7" s="48"/>
      <c r="J7" s="26" t="s">
        <v>5</v>
      </c>
    </row>
    <row r="8" spans="1:10" ht="15.6" customHeight="1" x14ac:dyDescent="0.4">
      <c r="A8" s="27">
        <v>1</v>
      </c>
      <c r="B8" s="28" t="s">
        <v>6</v>
      </c>
      <c r="C8" s="41"/>
      <c r="D8" s="41"/>
      <c r="E8" s="2"/>
      <c r="F8" s="54">
        <v>22</v>
      </c>
      <c r="G8" s="54"/>
      <c r="H8" s="55" t="s">
        <v>7</v>
      </c>
      <c r="I8" s="55"/>
      <c r="J8" s="30"/>
    </row>
    <row r="9" spans="1:10" ht="15.6" customHeight="1" x14ac:dyDescent="0.4">
      <c r="A9" s="27">
        <v>2</v>
      </c>
      <c r="B9" s="28" t="s">
        <v>8</v>
      </c>
      <c r="C9" s="41"/>
      <c r="D9" s="41"/>
      <c r="E9" s="2"/>
      <c r="F9" s="54">
        <v>23</v>
      </c>
      <c r="G9" s="54"/>
      <c r="H9" s="55" t="s">
        <v>9</v>
      </c>
      <c r="I9" s="55"/>
      <c r="J9" s="30"/>
    </row>
    <row r="10" spans="1:10" ht="15.6" customHeight="1" x14ac:dyDescent="0.4">
      <c r="A10" s="27">
        <v>3</v>
      </c>
      <c r="B10" s="28" t="s">
        <v>10</v>
      </c>
      <c r="C10" s="41"/>
      <c r="D10" s="41"/>
      <c r="E10" s="2"/>
      <c r="F10" s="54">
        <v>24</v>
      </c>
      <c r="G10" s="54"/>
      <c r="H10" s="55" t="s">
        <v>11</v>
      </c>
      <c r="I10" s="55"/>
      <c r="J10" s="30"/>
    </row>
    <row r="11" spans="1:10" ht="15.6" customHeight="1" x14ac:dyDescent="0.4">
      <c r="A11" s="27">
        <v>4</v>
      </c>
      <c r="B11" s="28" t="s">
        <v>12</v>
      </c>
      <c r="C11" s="41"/>
      <c r="D11" s="41"/>
      <c r="E11" s="2"/>
      <c r="F11" s="54">
        <v>25</v>
      </c>
      <c r="G11" s="54"/>
      <c r="H11" s="55" t="s">
        <v>13</v>
      </c>
      <c r="I11" s="55"/>
      <c r="J11" s="30"/>
    </row>
    <row r="12" spans="1:10" ht="15.6" customHeight="1" x14ac:dyDescent="0.4">
      <c r="A12" s="27">
        <v>5</v>
      </c>
      <c r="B12" s="28" t="s">
        <v>14</v>
      </c>
      <c r="C12" s="41"/>
      <c r="D12" s="41"/>
      <c r="E12" s="2"/>
      <c r="F12" s="54">
        <v>26</v>
      </c>
      <c r="G12" s="54"/>
      <c r="H12" s="55" t="s">
        <v>15</v>
      </c>
      <c r="I12" s="55"/>
      <c r="J12" s="30"/>
    </row>
    <row r="13" spans="1:10" ht="15.6" customHeight="1" x14ac:dyDescent="0.4">
      <c r="A13" s="27">
        <v>6</v>
      </c>
      <c r="B13" s="28" t="s">
        <v>16</v>
      </c>
      <c r="C13" s="41"/>
      <c r="D13" s="41"/>
      <c r="E13" s="2"/>
      <c r="F13" s="54">
        <v>27</v>
      </c>
      <c r="G13" s="54"/>
      <c r="H13" s="55" t="s">
        <v>17</v>
      </c>
      <c r="I13" s="55"/>
      <c r="J13" s="30"/>
    </row>
    <row r="14" spans="1:10" ht="15.6" customHeight="1" x14ac:dyDescent="0.4">
      <c r="A14" s="27">
        <v>7</v>
      </c>
      <c r="B14" s="28" t="s">
        <v>18</v>
      </c>
      <c r="C14" s="41"/>
      <c r="D14" s="41"/>
      <c r="E14" s="2"/>
      <c r="F14" s="54">
        <v>28</v>
      </c>
      <c r="G14" s="54"/>
      <c r="H14" s="55" t="s">
        <v>19</v>
      </c>
      <c r="I14" s="55"/>
      <c r="J14" s="30"/>
    </row>
    <row r="15" spans="1:10" ht="15.6" customHeight="1" x14ac:dyDescent="0.4">
      <c r="A15" s="27">
        <v>8</v>
      </c>
      <c r="B15" s="28" t="s">
        <v>20</v>
      </c>
      <c r="C15" s="41"/>
      <c r="D15" s="41"/>
      <c r="E15" s="2"/>
      <c r="F15" s="54">
        <v>29</v>
      </c>
      <c r="G15" s="54"/>
      <c r="H15" s="55" t="s">
        <v>21</v>
      </c>
      <c r="I15" s="55"/>
      <c r="J15" s="30"/>
    </row>
    <row r="16" spans="1:10" ht="15.6" customHeight="1" x14ac:dyDescent="0.4">
      <c r="A16" s="27">
        <v>9</v>
      </c>
      <c r="B16" s="28" t="s">
        <v>22</v>
      </c>
      <c r="C16" s="41"/>
      <c r="D16" s="41"/>
      <c r="E16" s="2"/>
      <c r="F16" s="54">
        <v>30</v>
      </c>
      <c r="G16" s="54"/>
      <c r="H16" s="55" t="s">
        <v>23</v>
      </c>
      <c r="I16" s="55"/>
      <c r="J16" s="30"/>
    </row>
    <row r="17" spans="1:10" ht="15.6" customHeight="1" x14ac:dyDescent="0.4">
      <c r="A17" s="27">
        <v>10</v>
      </c>
      <c r="B17" s="28" t="s">
        <v>24</v>
      </c>
      <c r="C17" s="41"/>
      <c r="D17" s="41"/>
      <c r="E17" s="2"/>
      <c r="F17" s="54">
        <v>31</v>
      </c>
      <c r="G17" s="54"/>
      <c r="H17" s="55" t="s">
        <v>25</v>
      </c>
      <c r="I17" s="55"/>
      <c r="J17" s="30"/>
    </row>
    <row r="18" spans="1:10" ht="15.6" customHeight="1" x14ac:dyDescent="0.4">
      <c r="A18" s="27">
        <v>11</v>
      </c>
      <c r="B18" s="28" t="s">
        <v>26</v>
      </c>
      <c r="C18" s="41"/>
      <c r="D18" s="41"/>
      <c r="E18" s="2"/>
      <c r="F18" s="54">
        <v>32</v>
      </c>
      <c r="G18" s="54"/>
      <c r="H18" s="55" t="s">
        <v>27</v>
      </c>
      <c r="I18" s="55"/>
      <c r="J18" s="30"/>
    </row>
    <row r="19" spans="1:10" ht="15.6" customHeight="1" x14ac:dyDescent="0.4">
      <c r="A19" s="27">
        <v>12</v>
      </c>
      <c r="B19" s="28" t="s">
        <v>28</v>
      </c>
      <c r="C19" s="41"/>
      <c r="D19" s="41"/>
      <c r="E19" s="2"/>
      <c r="F19" s="56"/>
      <c r="G19" s="56"/>
      <c r="H19" s="56"/>
      <c r="I19" s="56"/>
      <c r="J19" s="30"/>
    </row>
    <row r="20" spans="1:10" ht="15.6" customHeight="1" x14ac:dyDescent="0.4">
      <c r="A20" s="27">
        <v>13</v>
      </c>
      <c r="B20" s="28" t="s">
        <v>29</v>
      </c>
      <c r="C20" s="41"/>
      <c r="D20" s="41"/>
      <c r="E20" s="2"/>
      <c r="F20" s="54" t="s">
        <v>30</v>
      </c>
      <c r="G20" s="54"/>
      <c r="H20" s="54"/>
      <c r="I20" s="54"/>
      <c r="J20" s="34">
        <f>SUM(J8:J19)</f>
        <v>0</v>
      </c>
    </row>
    <row r="21" spans="1:10" ht="15.6" customHeight="1" x14ac:dyDescent="0.4">
      <c r="A21" s="27">
        <v>14</v>
      </c>
      <c r="B21" s="28" t="s">
        <v>31</v>
      </c>
      <c r="C21" s="41"/>
      <c r="D21" s="41"/>
      <c r="E21" s="2"/>
      <c r="F21" s="57"/>
      <c r="G21" s="57"/>
      <c r="H21" s="58"/>
      <c r="I21" s="58"/>
      <c r="J21" s="3"/>
    </row>
    <row r="22" spans="1:10" ht="15.6" customHeight="1" x14ac:dyDescent="0.4">
      <c r="A22" s="27">
        <v>15</v>
      </c>
      <c r="B22" s="28" t="s">
        <v>32</v>
      </c>
      <c r="C22" s="41"/>
      <c r="D22" s="41"/>
      <c r="E22" s="2"/>
      <c r="G22" s="60" t="s">
        <v>66</v>
      </c>
      <c r="H22" s="60"/>
      <c r="I22" s="60"/>
      <c r="J22" s="60"/>
    </row>
    <row r="23" spans="1:10" ht="15.6" customHeight="1" x14ac:dyDescent="0.4">
      <c r="A23" s="27">
        <v>16</v>
      </c>
      <c r="B23" s="28" t="s">
        <v>33</v>
      </c>
      <c r="C23" s="41"/>
      <c r="D23" s="41"/>
      <c r="E23" s="2"/>
      <c r="G23" s="60" t="s">
        <v>67</v>
      </c>
      <c r="H23" s="60"/>
      <c r="I23" s="60"/>
      <c r="J23" s="60"/>
    </row>
    <row r="24" spans="1:10" ht="15.6" customHeight="1" x14ac:dyDescent="0.4">
      <c r="A24" s="27">
        <v>17</v>
      </c>
      <c r="B24" s="28" t="s">
        <v>34</v>
      </c>
      <c r="C24" s="41"/>
      <c r="D24" s="41"/>
      <c r="E24" s="2"/>
      <c r="G24" s="53" t="s">
        <v>68</v>
      </c>
      <c r="H24" s="53"/>
      <c r="I24" s="53"/>
      <c r="J24" s="53"/>
    </row>
    <row r="25" spans="1:10" ht="15.6" customHeight="1" x14ac:dyDescent="0.4">
      <c r="A25" s="27">
        <v>18</v>
      </c>
      <c r="B25" s="28" t="s">
        <v>35</v>
      </c>
      <c r="C25" s="41"/>
      <c r="D25" s="41"/>
      <c r="E25" s="2"/>
      <c r="F25" s="2"/>
      <c r="G25" s="2"/>
      <c r="H25" s="2"/>
      <c r="I25" s="2"/>
      <c r="J25" s="3"/>
    </row>
    <row r="26" spans="1:10" ht="15.6" customHeight="1" x14ac:dyDescent="0.4">
      <c r="A26" s="27">
        <v>19</v>
      </c>
      <c r="B26" s="28" t="s">
        <v>36</v>
      </c>
      <c r="C26" s="41"/>
      <c r="D26" s="41"/>
      <c r="E26" s="2"/>
      <c r="F26" s="2"/>
      <c r="G26" s="15"/>
      <c r="H26" s="16"/>
      <c r="I26" s="16"/>
      <c r="J26" s="17"/>
    </row>
    <row r="27" spans="1:10" ht="15.6" customHeight="1" x14ac:dyDescent="0.4">
      <c r="A27" s="27">
        <v>20</v>
      </c>
      <c r="B27" s="28" t="s">
        <v>37</v>
      </c>
      <c r="C27" s="41"/>
      <c r="D27" s="41"/>
      <c r="E27" s="2"/>
      <c r="F27" s="11"/>
      <c r="G27" s="18"/>
      <c r="H27" s="14"/>
      <c r="I27" s="14"/>
      <c r="J27" s="19"/>
    </row>
    <row r="28" spans="1:10" ht="15.6" customHeight="1" x14ac:dyDescent="0.4">
      <c r="A28" s="27">
        <v>21</v>
      </c>
      <c r="B28" s="28" t="s">
        <v>38</v>
      </c>
      <c r="C28" s="41"/>
      <c r="D28" s="41"/>
      <c r="E28" s="2"/>
      <c r="F28" s="11"/>
      <c r="G28" s="18"/>
      <c r="H28" s="14"/>
      <c r="I28" s="14"/>
      <c r="J28" s="19"/>
    </row>
    <row r="29" spans="1:10" ht="15.6" customHeight="1" x14ac:dyDescent="0.4">
      <c r="A29" s="42"/>
      <c r="B29" s="42"/>
      <c r="C29" s="41"/>
      <c r="D29" s="41"/>
      <c r="E29" s="3"/>
      <c r="F29" s="12"/>
      <c r="G29" s="20"/>
      <c r="H29" s="3"/>
      <c r="I29" s="3"/>
      <c r="J29" s="19"/>
    </row>
    <row r="30" spans="1:10" ht="15.6" customHeight="1" x14ac:dyDescent="0.4">
      <c r="A30" s="43" t="s">
        <v>39</v>
      </c>
      <c r="B30" s="43"/>
      <c r="C30" s="46">
        <f>SUM(C8:D29)</f>
        <v>0</v>
      </c>
      <c r="D30" s="46"/>
      <c r="E30" s="3"/>
      <c r="F30" s="12"/>
      <c r="G30" s="20"/>
      <c r="H30" s="3"/>
      <c r="I30" s="3"/>
      <c r="J30" s="19"/>
    </row>
    <row r="31" spans="1:10" ht="15.75" customHeight="1" x14ac:dyDescent="0.4">
      <c r="A31" s="35"/>
      <c r="B31" s="35"/>
      <c r="C31" s="35"/>
      <c r="D31" s="35"/>
      <c r="E31" s="3"/>
      <c r="G31" s="36" t="s">
        <v>56</v>
      </c>
      <c r="H31" s="37"/>
      <c r="I31" s="37"/>
      <c r="J31" s="38"/>
    </row>
    <row r="32" spans="1:10" ht="15.95" customHeight="1" x14ac:dyDescent="0.4">
      <c r="A32" s="40" t="s">
        <v>48</v>
      </c>
      <c r="B32" s="40"/>
      <c r="C32" s="40"/>
      <c r="D32" s="40"/>
      <c r="E32" s="3"/>
      <c r="G32" s="36" t="s">
        <v>57</v>
      </c>
      <c r="H32" s="37"/>
      <c r="I32" s="37"/>
      <c r="J32" s="38"/>
    </row>
    <row r="33" spans="1:10" ht="15.95" customHeight="1" x14ac:dyDescent="0.4">
      <c r="A33" s="40" t="s">
        <v>49</v>
      </c>
      <c r="B33" s="40"/>
      <c r="C33" s="40"/>
      <c r="D33" s="40"/>
      <c r="E33" s="3"/>
      <c r="F33" s="6"/>
      <c r="G33" s="21"/>
      <c r="H33" s="6"/>
      <c r="I33" s="6"/>
      <c r="J33" s="19"/>
    </row>
    <row r="34" spans="1:10" ht="15.95" customHeight="1" x14ac:dyDescent="0.4">
      <c r="A34" s="40" t="s">
        <v>40</v>
      </c>
      <c r="B34" s="40"/>
      <c r="C34" s="40"/>
      <c r="D34" s="40"/>
      <c r="E34" s="3"/>
      <c r="F34" s="13"/>
      <c r="G34" s="22"/>
      <c r="H34" s="13"/>
      <c r="I34" s="13"/>
      <c r="J34" s="19"/>
    </row>
    <row r="35" spans="1:10" ht="15.95" customHeight="1" x14ac:dyDescent="0.4">
      <c r="A35" s="40" t="s">
        <v>71</v>
      </c>
      <c r="B35" s="40"/>
      <c r="C35" s="40"/>
      <c r="D35" s="40"/>
      <c r="E35" s="3"/>
      <c r="F35" s="13"/>
      <c r="G35" s="22"/>
      <c r="H35" s="13"/>
      <c r="I35" s="13"/>
      <c r="J35" s="19"/>
    </row>
    <row r="36" spans="1:10" ht="12" customHeight="1" thickBot="1" x14ac:dyDescent="0.45">
      <c r="A36" s="3"/>
      <c r="B36" s="3"/>
      <c r="C36" s="35"/>
      <c r="D36" s="35"/>
      <c r="E36" s="3"/>
      <c r="F36" s="13"/>
      <c r="G36" s="22"/>
      <c r="H36" s="13"/>
      <c r="I36" s="13"/>
      <c r="J36" s="19"/>
    </row>
    <row r="37" spans="1:10" ht="30.75" customHeight="1" thickBot="1" x14ac:dyDescent="0.45">
      <c r="A37" s="9"/>
      <c r="B37" s="7" t="s">
        <v>50</v>
      </c>
      <c r="C37" s="52">
        <f>C30+J20</f>
        <v>0</v>
      </c>
      <c r="D37" s="52"/>
      <c r="E37" s="8" t="s">
        <v>51</v>
      </c>
      <c r="F37" s="13"/>
      <c r="G37" s="23"/>
      <c r="H37" s="24"/>
      <c r="I37" s="24"/>
      <c r="J37" s="25"/>
    </row>
    <row r="38" spans="1:10" ht="12" customHeight="1" x14ac:dyDescent="0.4">
      <c r="A38" s="35"/>
      <c r="B38" s="35"/>
      <c r="C38" s="35"/>
      <c r="D38" s="35"/>
      <c r="E38" s="35"/>
      <c r="F38" s="35"/>
      <c r="G38" s="35"/>
      <c r="H38" s="35"/>
      <c r="I38" s="35"/>
      <c r="J38" s="35"/>
    </row>
    <row r="39" spans="1:10" ht="15.75" customHeight="1" x14ac:dyDescent="0.4">
      <c r="A39" s="3"/>
      <c r="B39" s="49" t="s">
        <v>41</v>
      </c>
      <c r="C39" s="49"/>
      <c r="D39" s="49" t="s">
        <v>42</v>
      </c>
      <c r="E39" s="49"/>
      <c r="F39" s="49"/>
      <c r="G39" s="49" t="s">
        <v>43</v>
      </c>
      <c r="H39" s="49"/>
      <c r="I39" s="49" t="s">
        <v>44</v>
      </c>
      <c r="J39" s="49"/>
    </row>
    <row r="40" spans="1:10" ht="15.75" customHeight="1" x14ac:dyDescent="0.4">
      <c r="A40" s="3"/>
      <c r="B40" s="44" t="s">
        <v>45</v>
      </c>
      <c r="C40" s="44"/>
      <c r="D40" s="45">
        <v>3000</v>
      </c>
      <c r="E40" s="45"/>
      <c r="F40" s="45"/>
      <c r="G40" s="46">
        <f>SUM(C21:D28)+SUM(J16:J18)</f>
        <v>0</v>
      </c>
      <c r="H40" s="46"/>
      <c r="I40" s="47">
        <f>D40*G40</f>
        <v>0</v>
      </c>
      <c r="J40" s="47"/>
    </row>
    <row r="41" spans="1:10" ht="15.75" customHeight="1" x14ac:dyDescent="0.4">
      <c r="A41" s="3"/>
      <c r="B41" s="44" t="s">
        <v>46</v>
      </c>
      <c r="C41" s="44"/>
      <c r="D41" s="45">
        <v>3000</v>
      </c>
      <c r="E41" s="45"/>
      <c r="F41" s="45"/>
      <c r="G41" s="46">
        <f>SUM(C8:D20)+SUM(J8:J15)</f>
        <v>0</v>
      </c>
      <c r="H41" s="46"/>
      <c r="I41" s="47">
        <f>D41*G41</f>
        <v>0</v>
      </c>
      <c r="J41" s="47"/>
    </row>
    <row r="42" spans="1:10" ht="15.75" customHeight="1" x14ac:dyDescent="0.4">
      <c r="A42" s="3"/>
      <c r="B42" s="44" t="s">
        <v>70</v>
      </c>
      <c r="C42" s="44"/>
      <c r="D42" s="48" t="s">
        <v>52</v>
      </c>
      <c r="E42" s="49"/>
      <c r="F42" s="49"/>
      <c r="G42" s="49"/>
      <c r="H42" s="49"/>
      <c r="I42" s="50"/>
      <c r="J42" s="50"/>
    </row>
    <row r="43" spans="1:10" ht="15.75" customHeight="1" x14ac:dyDescent="0.4">
      <c r="A43" s="3"/>
      <c r="B43" s="49" t="s">
        <v>47</v>
      </c>
      <c r="C43" s="49"/>
      <c r="D43" s="49"/>
      <c r="E43" s="49"/>
      <c r="F43" s="49"/>
      <c r="G43" s="44"/>
      <c r="H43" s="44"/>
      <c r="I43" s="47">
        <f>I40+I41+I42</f>
        <v>0</v>
      </c>
      <c r="J43" s="51"/>
    </row>
    <row r="44" spans="1:10" ht="11.25" customHeight="1" x14ac:dyDescent="0.4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ht="16.5" customHeight="1" x14ac:dyDescent="0.15">
      <c r="A45" s="63" t="s">
        <v>54</v>
      </c>
      <c r="B45" s="63"/>
      <c r="C45" s="10"/>
      <c r="D45" s="33" t="s">
        <v>53</v>
      </c>
      <c r="E45" s="10"/>
      <c r="F45" s="10"/>
      <c r="G45" s="10"/>
      <c r="H45" s="10"/>
      <c r="I45" s="10"/>
      <c r="J45" s="10"/>
    </row>
    <row r="46" spans="1:10" ht="15" customHeight="1" x14ac:dyDescent="0.15">
      <c r="A46" s="61" t="s">
        <v>55</v>
      </c>
      <c r="B46" s="61"/>
      <c r="D46" s="62" t="s">
        <v>60</v>
      </c>
      <c r="E46" s="62"/>
      <c r="F46" s="62"/>
      <c r="G46" s="62"/>
      <c r="H46" s="62"/>
      <c r="I46" s="62"/>
      <c r="J46" s="62"/>
    </row>
    <row r="47" spans="1:10" ht="13.5" customHeight="1" x14ac:dyDescent="0.4">
      <c r="A47" s="5"/>
    </row>
    <row r="48" spans="1:10" ht="19.5" customHeight="1" x14ac:dyDescent="0.2">
      <c r="A48" s="65" t="s">
        <v>63</v>
      </c>
      <c r="B48" s="65"/>
      <c r="D48" s="62" t="s">
        <v>65</v>
      </c>
      <c r="E48" s="62"/>
      <c r="F48" s="62"/>
      <c r="G48" s="62"/>
      <c r="H48" s="62"/>
      <c r="I48" s="62"/>
    </row>
    <row r="49" spans="1:10" ht="23.1" customHeight="1" x14ac:dyDescent="0.15">
      <c r="A49" s="61" t="s">
        <v>59</v>
      </c>
      <c r="B49" s="61"/>
      <c r="C49" s="61"/>
      <c r="D49" s="61"/>
      <c r="E49" s="61"/>
      <c r="F49" s="61"/>
      <c r="G49" s="61"/>
      <c r="H49" s="61"/>
      <c r="I49" s="61"/>
    </row>
    <row r="50" spans="1:10" ht="23.1" customHeight="1" x14ac:dyDescent="0.15">
      <c r="A50" s="64" t="s">
        <v>58</v>
      </c>
      <c r="B50" s="64"/>
      <c r="C50" s="64"/>
      <c r="D50" s="64"/>
      <c r="E50" s="64"/>
      <c r="F50" s="64"/>
      <c r="G50" s="64"/>
      <c r="H50" s="64"/>
      <c r="J50" t="s">
        <v>72</v>
      </c>
    </row>
  </sheetData>
  <mergeCells count="97">
    <mergeCell ref="A46:B46"/>
    <mergeCell ref="D46:J46"/>
    <mergeCell ref="A45:B45"/>
    <mergeCell ref="A50:H50"/>
    <mergeCell ref="A49:I49"/>
    <mergeCell ref="A48:B48"/>
    <mergeCell ref="D48:I48"/>
    <mergeCell ref="C8:D8"/>
    <mergeCell ref="F8:G8"/>
    <mergeCell ref="H8:I8"/>
    <mergeCell ref="G22:J22"/>
    <mergeCell ref="G23:J23"/>
    <mergeCell ref="C9:D9"/>
    <mergeCell ref="F9:G9"/>
    <mergeCell ref="H9:I9"/>
    <mergeCell ref="C10:D10"/>
    <mergeCell ref="F10:G10"/>
    <mergeCell ref="H10:I10"/>
    <mergeCell ref="C11:D11"/>
    <mergeCell ref="F11:G11"/>
    <mergeCell ref="H11:I11"/>
    <mergeCell ref="C12:D12"/>
    <mergeCell ref="F12:G12"/>
    <mergeCell ref="A6:D6"/>
    <mergeCell ref="F6:J6"/>
    <mergeCell ref="C7:D7"/>
    <mergeCell ref="F7:G7"/>
    <mergeCell ref="H7:I7"/>
    <mergeCell ref="H12:I12"/>
    <mergeCell ref="C13:D13"/>
    <mergeCell ref="F13:G13"/>
    <mergeCell ref="H13:I13"/>
    <mergeCell ref="C14:D14"/>
    <mergeCell ref="F14:G14"/>
    <mergeCell ref="H14:I14"/>
    <mergeCell ref="C15:D15"/>
    <mergeCell ref="F15:G15"/>
    <mergeCell ref="H15:I15"/>
    <mergeCell ref="C16:D16"/>
    <mergeCell ref="F16:G16"/>
    <mergeCell ref="H16:I16"/>
    <mergeCell ref="G24:J24"/>
    <mergeCell ref="C17:D17"/>
    <mergeCell ref="F17:G17"/>
    <mergeCell ref="H17:I17"/>
    <mergeCell ref="C18:D18"/>
    <mergeCell ref="F18:G18"/>
    <mergeCell ref="H18:I18"/>
    <mergeCell ref="C19:D19"/>
    <mergeCell ref="F19:I19"/>
    <mergeCell ref="C20:D20"/>
    <mergeCell ref="F20:I20"/>
    <mergeCell ref="C21:D21"/>
    <mergeCell ref="F21:G21"/>
    <mergeCell ref="H21:I21"/>
    <mergeCell ref="C30:D30"/>
    <mergeCell ref="A31:B31"/>
    <mergeCell ref="C31:D31"/>
    <mergeCell ref="A33:D33"/>
    <mergeCell ref="C23:D23"/>
    <mergeCell ref="C24:D24"/>
    <mergeCell ref="C37:D37"/>
    <mergeCell ref="A38:J38"/>
    <mergeCell ref="B39:C39"/>
    <mergeCell ref="D39:F39"/>
    <mergeCell ref="G39:H39"/>
    <mergeCell ref="I39:J39"/>
    <mergeCell ref="B42:C42"/>
    <mergeCell ref="D42:H42"/>
    <mergeCell ref="I42:J42"/>
    <mergeCell ref="B43:F43"/>
    <mergeCell ref="G43:H43"/>
    <mergeCell ref="I43:J43"/>
    <mergeCell ref="B40:C40"/>
    <mergeCell ref="D40:F40"/>
    <mergeCell ref="G40:H40"/>
    <mergeCell ref="I40:J40"/>
    <mergeCell ref="B41:C41"/>
    <mergeCell ref="D41:F41"/>
    <mergeCell ref="G41:H41"/>
    <mergeCell ref="I41:J41"/>
    <mergeCell ref="C36:D36"/>
    <mergeCell ref="G31:J31"/>
    <mergeCell ref="G32:J32"/>
    <mergeCell ref="A3:J3"/>
    <mergeCell ref="A4:J4"/>
    <mergeCell ref="A32:D32"/>
    <mergeCell ref="C28:D28"/>
    <mergeCell ref="A29:B29"/>
    <mergeCell ref="C29:D29"/>
    <mergeCell ref="C25:D25"/>
    <mergeCell ref="C26:D26"/>
    <mergeCell ref="C27:D27"/>
    <mergeCell ref="C22:D22"/>
    <mergeCell ref="A34:D34"/>
    <mergeCell ref="A35:D35"/>
    <mergeCell ref="A30:B30"/>
  </mergeCells>
  <phoneticPr fontId="16"/>
  <pageMargins left="0.59055118110236227" right="0.19685039370078741" top="0.35433070866141736" bottom="0.35433070866141736" header="0.31496062992125984" footer="0.31496062992125984"/>
  <pageSetup paperSize="9" orientation="portrait" horizontalDpi="0" verticalDpi="0" r:id="rId1"/>
  <ignoredErrors>
    <ignoredError sqref="G4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saito</dc:creator>
  <cp:lastModifiedBy>Owner</cp:lastModifiedBy>
  <cp:lastPrinted>2026-02-03T09:54:08Z</cp:lastPrinted>
  <dcterms:created xsi:type="dcterms:W3CDTF">2026-01-06T13:30:50Z</dcterms:created>
  <dcterms:modified xsi:type="dcterms:W3CDTF">2026-02-03T09:55:02Z</dcterms:modified>
</cp:coreProperties>
</file>